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13_ncr:1_{EAD46B1B-7A42-4FF6-B0CB-F5517D5B85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екабрь 2023" sheetId="1" r:id="rId1"/>
  </sheets>
  <definedNames>
    <definedName name="_xlnm.Print_Area" localSheetId="0">'декабрь 2023'!$A$1:$O$24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7" i="1" l="1"/>
  <c r="N9" i="1" l="1"/>
  <c r="N16" i="1"/>
  <c r="D21" i="1" l="1"/>
  <c r="B24" i="1" s="1"/>
</calcChain>
</file>

<file path=xl/sharedStrings.xml><?xml version="1.0" encoding="utf-8"?>
<sst xmlns="http://schemas.openxmlformats.org/spreadsheetml/2006/main" count="65" uniqueCount="30">
  <si>
    <t>№ п/п</t>
  </si>
  <si>
    <t>Специальность /Профессия</t>
  </si>
  <si>
    <t>КУРС</t>
  </si>
  <si>
    <t>Итого</t>
  </si>
  <si>
    <t>25.02.08 «Эксплуатация беспилотных авиационных систем»</t>
  </si>
  <si>
    <t>Итого на отделении:</t>
  </si>
  <si>
    <t>Машиностроение</t>
  </si>
  <si>
    <t>15.02.09 Аддитивные технологии</t>
  </si>
  <si>
    <t>15.02.12 Монтаж, техническое обслуживание и ремонт промышленного оборудования</t>
  </si>
  <si>
    <t>Информатика и вычислительная техника</t>
  </si>
  <si>
    <t>09.02.07 Информационные системы и программирование</t>
  </si>
  <si>
    <t>ИТОГО ПО КУРСАМ:</t>
  </si>
  <si>
    <t>ИТОГО:</t>
  </si>
  <si>
    <t>ППССЗ бюджет</t>
  </si>
  <si>
    <t>ППССЗ коммерция</t>
  </si>
  <si>
    <t>ППКРС бюджет</t>
  </si>
  <si>
    <t>Академ отпуск</t>
  </si>
  <si>
    <r>
      <t>3.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</si>
  <si>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Средства физ(юр)лиц</t>
  </si>
  <si>
    <t>Краевой бюджет</t>
  </si>
  <si>
    <t>х</t>
  </si>
  <si>
    <t>Заочная форма обучения</t>
  </si>
  <si>
    <r>
      <t>1.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</si>
  <si>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Аэронавигация и эксплуатация авиационной и ракетно-космической техники</t>
  </si>
  <si>
    <t>Очно-заочная (вечерняя) форма обучения</t>
  </si>
  <si>
    <t>15.02.17 Монтаж, техническое обслуживание, эксплуатация и ремонт промышленного оборудования</t>
  </si>
  <si>
    <r>
      <t>2.</t>
    </r>
    <r>
      <rPr>
        <sz val="7"/>
        <color theme="1"/>
        <rFont val="Times New Roman"/>
        <family val="1"/>
        <charset val="204"/>
      </rPr>
      <t xml:space="preserve">      </t>
    </r>
    <r>
      <rPr>
        <sz val="11"/>
        <color theme="1"/>
        <rFont val="Times New Roman"/>
        <family val="1"/>
        <charset val="204"/>
      </rPr>
      <t> </t>
    </r>
  </si>
  <si>
    <t>4.</t>
  </si>
  <si>
    <t>5.</t>
  </si>
  <si>
    <t>Контингент ХТТБПТ на 01.11.2025года (заочная форма обучения)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</si>
</sst>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5" xfId="0" applyFont="1" applyBorder="1" applyAlignment="1">
      <alignment vertical="top" wrapText="1"/>
    </xf>
    <xf numFmtId="0" fontId="2" fillId="3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2" fillId="3" borderId="5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4" borderId="5" xfId="0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3" fillId="5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5" borderId="5" xfId="0" applyFont="1" applyFill="1" applyBorder="1" applyAlignment="1">
      <alignment horizontal="center" vertical="top" wrapText="1"/>
    </xf>
    <xf numFmtId="0" fontId="2" fillId="7" borderId="5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5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 vertical="top" wrapText="1"/>
    </xf>
    <xf numFmtId="0" fontId="6" fillId="0" borderId="6" xfId="0" applyFont="1" applyBorder="1" applyAlignment="1">
      <alignment horizontal="center" wrapText="1"/>
    </xf>
    <xf numFmtId="0" fontId="6" fillId="4" borderId="1" xfId="0" applyFont="1" applyFill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12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center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7" borderId="8" xfId="0" applyFont="1" applyFill="1" applyBorder="1" applyAlignment="1">
      <alignment horizontal="right" vertical="top" wrapText="1"/>
    </xf>
    <xf numFmtId="0" fontId="2" fillId="7" borderId="4" xfId="0" applyFont="1" applyFill="1" applyBorder="1" applyAlignment="1">
      <alignment horizontal="right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2" borderId="12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vertical="top" wrapText="1"/>
    </xf>
    <xf numFmtId="0" fontId="2" fillId="0" borderId="6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2" fillId="5" borderId="1" xfId="0" applyFont="1" applyFill="1" applyBorder="1" applyAlignment="1">
      <alignment horizontal="center" vertical="top" wrapText="1"/>
    </xf>
    <xf numFmtId="0" fontId="2" fillId="6" borderId="6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0" fontId="2" fillId="6" borderId="1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4"/>
  <sheetViews>
    <sheetView tabSelected="1" view="pageBreakPreview" zoomScaleSheetLayoutView="100" workbookViewId="0">
      <selection activeCell="L22" sqref="L22"/>
    </sheetView>
  </sheetViews>
  <sheetFormatPr defaultRowHeight="15" x14ac:dyDescent="0.25"/>
  <cols>
    <col min="1" max="1" width="3.7109375" customWidth="1"/>
    <col min="2" max="2" width="11.140625" customWidth="1"/>
    <col min="3" max="3" width="53" customWidth="1"/>
    <col min="4" max="4" width="12" customWidth="1"/>
    <col min="5" max="5" width="14.5703125" customWidth="1"/>
    <col min="6" max="6" width="12.85546875" customWidth="1"/>
    <col min="7" max="7" width="15" customWidth="1"/>
    <col min="8" max="8" width="12" customWidth="1"/>
    <col min="9" max="11" width="12.5703125" customWidth="1"/>
    <col min="12" max="12" width="13" customWidth="1"/>
    <col min="13" max="13" width="17.5703125" customWidth="1"/>
    <col min="14" max="14" width="14.7109375" customWidth="1"/>
    <col min="15" max="15" width="4.5703125" customWidth="1"/>
  </cols>
  <sheetData>
    <row r="1" spans="2:14" ht="16.5" thickBot="1" x14ac:dyDescent="0.3">
      <c r="B1" s="56" t="s">
        <v>29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</row>
    <row r="2" spans="2:14" ht="17.25" customHeight="1" thickBot="1" x14ac:dyDescent="0.3">
      <c r="B2" s="46" t="s">
        <v>0</v>
      </c>
      <c r="C2" s="46" t="s">
        <v>1</v>
      </c>
      <c r="D2" s="48" t="s">
        <v>2</v>
      </c>
      <c r="E2" s="49"/>
      <c r="F2" s="49"/>
      <c r="G2" s="49"/>
      <c r="H2" s="49"/>
      <c r="I2" s="49"/>
      <c r="J2" s="49"/>
      <c r="K2" s="49"/>
      <c r="L2" s="49"/>
      <c r="M2" s="50"/>
      <c r="N2" s="46" t="s">
        <v>3</v>
      </c>
    </row>
    <row r="3" spans="2:14" ht="15.75" thickBot="1" x14ac:dyDescent="0.3">
      <c r="B3" s="47"/>
      <c r="C3" s="47"/>
      <c r="D3" s="51">
        <v>1</v>
      </c>
      <c r="E3" s="52"/>
      <c r="F3" s="51">
        <v>2</v>
      </c>
      <c r="G3" s="52"/>
      <c r="H3" s="51">
        <v>3</v>
      </c>
      <c r="I3" s="52"/>
      <c r="J3" s="48">
        <v>4</v>
      </c>
      <c r="K3" s="50"/>
      <c r="L3" s="51">
        <v>5</v>
      </c>
      <c r="M3" s="52"/>
      <c r="N3" s="47"/>
    </row>
    <row r="4" spans="2:14" ht="30" thickBot="1" x14ac:dyDescent="0.3">
      <c r="B4" s="10"/>
      <c r="C4" s="16"/>
      <c r="D4" s="19" t="s">
        <v>19</v>
      </c>
      <c r="E4" s="20" t="s">
        <v>18</v>
      </c>
      <c r="F4" s="19" t="s">
        <v>19</v>
      </c>
      <c r="G4" s="20" t="s">
        <v>18</v>
      </c>
      <c r="H4" s="19" t="s">
        <v>19</v>
      </c>
      <c r="I4" s="20" t="s">
        <v>18</v>
      </c>
      <c r="J4" s="19" t="s">
        <v>19</v>
      </c>
      <c r="K4" s="20" t="s">
        <v>18</v>
      </c>
      <c r="L4" s="19" t="s">
        <v>19</v>
      </c>
      <c r="M4" s="20" t="s">
        <v>18</v>
      </c>
      <c r="N4" s="11"/>
    </row>
    <row r="5" spans="2:14" ht="15.75" thickBot="1" x14ac:dyDescent="0.3">
      <c r="B5" s="67" t="s">
        <v>21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2:14" ht="15.75" thickBot="1" x14ac:dyDescent="0.3">
      <c r="B6" s="69" t="s">
        <v>23</v>
      </c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1"/>
    </row>
    <row r="7" spans="2:14" ht="31.5" customHeight="1" thickBot="1" x14ac:dyDescent="0.3">
      <c r="B7" s="32" t="s">
        <v>22</v>
      </c>
      <c r="C7" s="12" t="s">
        <v>4</v>
      </c>
      <c r="D7" s="21">
        <v>30</v>
      </c>
      <c r="E7" s="22">
        <v>0</v>
      </c>
      <c r="F7" s="21">
        <v>30</v>
      </c>
      <c r="G7" s="22">
        <v>2</v>
      </c>
      <c r="H7" s="21">
        <v>15</v>
      </c>
      <c r="I7" s="22">
        <v>8</v>
      </c>
      <c r="J7" s="21" t="s">
        <v>20</v>
      </c>
      <c r="K7" s="22" t="s">
        <v>20</v>
      </c>
      <c r="L7" s="21" t="s">
        <v>20</v>
      </c>
      <c r="M7" s="22" t="s">
        <v>20</v>
      </c>
      <c r="N7" s="13">
        <f t="shared" ref="N7" si="0">SUM(D7:M7)</f>
        <v>85</v>
      </c>
    </row>
    <row r="8" spans="2:14" ht="15.75" thickBot="1" x14ac:dyDescent="0.3">
      <c r="B8" s="57" t="s">
        <v>6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8"/>
    </row>
    <row r="9" spans="2:14" ht="16.5" customHeight="1" thickBot="1" x14ac:dyDescent="0.3">
      <c r="B9" s="5" t="s">
        <v>26</v>
      </c>
      <c r="C9" s="3" t="s">
        <v>7</v>
      </c>
      <c r="D9" s="21">
        <v>15</v>
      </c>
      <c r="E9" s="22">
        <v>0</v>
      </c>
      <c r="F9" s="21" t="s">
        <v>20</v>
      </c>
      <c r="G9" s="22" t="s">
        <v>20</v>
      </c>
      <c r="H9" s="21">
        <v>20</v>
      </c>
      <c r="I9" s="22">
        <v>6</v>
      </c>
      <c r="J9" s="21" t="s">
        <v>20</v>
      </c>
      <c r="K9" s="22" t="s">
        <v>20</v>
      </c>
      <c r="L9" s="21">
        <v>15</v>
      </c>
      <c r="M9" s="22">
        <v>4</v>
      </c>
      <c r="N9" s="2">
        <f>SUM(D9:M9)</f>
        <v>60</v>
      </c>
    </row>
    <row r="10" spans="2:14" ht="30.75" customHeight="1" thickBot="1" x14ac:dyDescent="0.3">
      <c r="B10" s="33" t="s">
        <v>17</v>
      </c>
      <c r="C10" s="3" t="s">
        <v>25</v>
      </c>
      <c r="D10" s="25">
        <v>15</v>
      </c>
      <c r="E10" s="23">
        <v>0</v>
      </c>
      <c r="F10" s="25">
        <v>19</v>
      </c>
      <c r="G10" s="23">
        <v>3</v>
      </c>
      <c r="H10" s="25" t="s">
        <v>20</v>
      </c>
      <c r="I10" s="23" t="s">
        <v>20</v>
      </c>
      <c r="J10" s="25" t="s">
        <v>20</v>
      </c>
      <c r="K10" s="23" t="s">
        <v>20</v>
      </c>
      <c r="L10" s="25" t="s">
        <v>20</v>
      </c>
      <c r="M10" s="23" t="s">
        <v>20</v>
      </c>
      <c r="N10" s="7">
        <v>37</v>
      </c>
    </row>
    <row r="11" spans="2:14" ht="18" customHeight="1" thickBot="1" x14ac:dyDescent="0.3">
      <c r="B11" s="60" t="s">
        <v>5</v>
      </c>
      <c r="C11" s="61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>
        <v>182</v>
      </c>
    </row>
    <row r="12" spans="2:14" ht="15.75" thickBot="1" x14ac:dyDescent="0.3">
      <c r="B12" s="62" t="s">
        <v>24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</row>
    <row r="13" spans="2:14" ht="15.75" thickBot="1" x14ac:dyDescent="0.3">
      <c r="B13" s="64" t="s">
        <v>6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6"/>
    </row>
    <row r="14" spans="2:14" ht="30.75" thickBot="1" x14ac:dyDescent="0.3">
      <c r="B14" s="34" t="s">
        <v>27</v>
      </c>
      <c r="C14" s="26" t="s">
        <v>8</v>
      </c>
      <c r="D14" s="72" t="s">
        <v>20</v>
      </c>
      <c r="E14" s="73" t="s">
        <v>20</v>
      </c>
      <c r="F14" s="74" t="s">
        <v>20</v>
      </c>
      <c r="G14" s="75" t="s">
        <v>20</v>
      </c>
      <c r="H14" s="36">
        <v>7</v>
      </c>
      <c r="I14" s="35">
        <v>0</v>
      </c>
      <c r="J14" s="27" t="s">
        <v>20</v>
      </c>
      <c r="K14" s="28" t="s">
        <v>20</v>
      </c>
      <c r="L14" s="29" t="s">
        <v>20</v>
      </c>
      <c r="M14" s="29" t="s">
        <v>20</v>
      </c>
      <c r="N14" s="37">
        <v>7</v>
      </c>
    </row>
    <row r="15" spans="2:14" ht="15.75" thickBot="1" x14ac:dyDescent="0.3">
      <c r="B15" s="53" t="s">
        <v>9</v>
      </c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5"/>
    </row>
    <row r="16" spans="2:14" ht="17.25" customHeight="1" thickBot="1" x14ac:dyDescent="0.3">
      <c r="B16" s="5" t="s">
        <v>28</v>
      </c>
      <c r="C16" s="1" t="s">
        <v>10</v>
      </c>
      <c r="D16" s="30">
        <v>15</v>
      </c>
      <c r="E16" s="24">
        <v>1</v>
      </c>
      <c r="F16" s="30">
        <v>13</v>
      </c>
      <c r="G16" s="24">
        <v>3</v>
      </c>
      <c r="H16" s="30" t="s">
        <v>20</v>
      </c>
      <c r="I16" s="24" t="s">
        <v>20</v>
      </c>
      <c r="J16" s="30">
        <v>18</v>
      </c>
      <c r="K16" s="24">
        <v>10</v>
      </c>
      <c r="L16" s="17" t="s">
        <v>20</v>
      </c>
      <c r="M16" s="18" t="s">
        <v>20</v>
      </c>
      <c r="N16" s="4">
        <f>SUM(D16:M16)</f>
        <v>60</v>
      </c>
    </row>
    <row r="17" spans="2:14" ht="15.75" thickBot="1" x14ac:dyDescent="0.3">
      <c r="B17" s="60" t="s">
        <v>5</v>
      </c>
      <c r="C17" s="6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>
        <v>67</v>
      </c>
    </row>
    <row r="18" spans="2:14" ht="21.75" customHeight="1" thickBot="1" x14ac:dyDescent="0.3">
      <c r="B18" s="57" t="s">
        <v>11</v>
      </c>
      <c r="C18" s="58"/>
      <c r="D18" s="6">
        <v>75</v>
      </c>
      <c r="E18" s="6">
        <v>1</v>
      </c>
      <c r="F18" s="6">
        <v>62</v>
      </c>
      <c r="G18" s="6">
        <v>8</v>
      </c>
      <c r="H18" s="6">
        <v>42</v>
      </c>
      <c r="I18" s="6">
        <v>14</v>
      </c>
      <c r="J18" s="6">
        <v>18</v>
      </c>
      <c r="K18" s="6">
        <v>10</v>
      </c>
      <c r="L18" s="6">
        <v>15</v>
      </c>
      <c r="M18" s="6">
        <v>4</v>
      </c>
      <c r="N18" s="6">
        <v>249</v>
      </c>
    </row>
    <row r="19" spans="2:14" ht="21" thickBot="1" x14ac:dyDescent="0.35">
      <c r="B19" s="45" t="s">
        <v>12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</row>
    <row r="20" spans="2:14" ht="19.5" thickBot="1" x14ac:dyDescent="0.35">
      <c r="B20" s="42" t="s">
        <v>15</v>
      </c>
      <c r="C20" s="42"/>
      <c r="D20" s="42" t="s">
        <v>13</v>
      </c>
      <c r="E20" s="42"/>
      <c r="F20" s="42"/>
      <c r="G20" s="42"/>
      <c r="H20" s="42"/>
      <c r="I20" s="42"/>
      <c r="J20" s="15"/>
      <c r="K20" s="15"/>
      <c r="L20" s="9"/>
      <c r="M20" s="44" t="s">
        <v>14</v>
      </c>
      <c r="N20" s="44"/>
    </row>
    <row r="21" spans="2:14" ht="19.5" thickBot="1" x14ac:dyDescent="0.35">
      <c r="B21" s="38"/>
      <c r="C21" s="38"/>
      <c r="D21" s="38">
        <f>N18-N17</f>
        <v>182</v>
      </c>
      <c r="E21" s="38"/>
      <c r="F21" s="38"/>
      <c r="G21" s="38"/>
      <c r="H21" s="38"/>
      <c r="I21" s="38"/>
      <c r="J21" s="38"/>
      <c r="K21" s="38"/>
      <c r="L21" s="38"/>
      <c r="M21" s="38"/>
      <c r="N21" s="38"/>
    </row>
    <row r="22" spans="2:14" ht="19.5" thickBot="1" x14ac:dyDescent="0.35">
      <c r="B22" s="39" t="s">
        <v>16</v>
      </c>
      <c r="C22" s="39"/>
      <c r="D22" s="38"/>
      <c r="E22" s="38"/>
      <c r="F22" s="38"/>
      <c r="G22" s="38"/>
      <c r="H22" s="38"/>
      <c r="I22" s="38"/>
      <c r="J22" s="14"/>
      <c r="K22" s="14"/>
      <c r="L22" s="8"/>
      <c r="M22" s="38"/>
      <c r="N22" s="38"/>
    </row>
    <row r="23" spans="2:14" ht="19.5" thickBot="1" x14ac:dyDescent="0.35">
      <c r="B23" s="40"/>
      <c r="C23" s="41"/>
      <c r="D23" s="40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2:14" ht="19.5" thickBot="1" x14ac:dyDescent="0.35">
      <c r="B24" s="38">
        <f>SUM(B21,D21)</f>
        <v>182</v>
      </c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</row>
  </sheetData>
  <mergeCells count="31">
    <mergeCell ref="B1:N1"/>
    <mergeCell ref="B18:C18"/>
    <mergeCell ref="B8:N8"/>
    <mergeCell ref="N2:N3"/>
    <mergeCell ref="B2:B3"/>
    <mergeCell ref="B11:C11"/>
    <mergeCell ref="B12:N12"/>
    <mergeCell ref="B13:N13"/>
    <mergeCell ref="B5:N5"/>
    <mergeCell ref="B6:N6"/>
    <mergeCell ref="J3:K3"/>
    <mergeCell ref="B17:C17"/>
    <mergeCell ref="B19:N19"/>
    <mergeCell ref="C2:C3"/>
    <mergeCell ref="D2:M2"/>
    <mergeCell ref="M22:N22"/>
    <mergeCell ref="D3:E3"/>
    <mergeCell ref="F3:G3"/>
    <mergeCell ref="H3:I3"/>
    <mergeCell ref="L3:M3"/>
    <mergeCell ref="B15:N15"/>
    <mergeCell ref="B24:N24"/>
    <mergeCell ref="B22:C22"/>
    <mergeCell ref="B23:C23"/>
    <mergeCell ref="B20:C20"/>
    <mergeCell ref="D23:N23"/>
    <mergeCell ref="D20:I20"/>
    <mergeCell ref="M20:N20"/>
    <mergeCell ref="D21:N21"/>
    <mergeCell ref="D22:I22"/>
    <mergeCell ref="B21:C21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  <colBreaks count="2" manualBreakCount="2">
    <brk id="14" max="33" man="1"/>
    <brk id="17" max="3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декабрь 2023</vt:lpstr>
      <vt:lpstr>'декабрь 2023'!Область_печати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2025-11-13T04:54:05Z</dcterms:modified>
</cp:coreProperties>
</file>